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codeName="ThisWorkbook"/>
  <mc:AlternateContent xmlns:mc="http://schemas.openxmlformats.org/markup-compatibility/2006">
    <mc:Choice Requires="x15">
      <x15ac:absPath xmlns:x15ac="http://schemas.microsoft.com/office/spreadsheetml/2010/11/ac" url="/Users/citizenenvironmentallaw/Documents/CLEAN/Final - CLEAN Comment /"/>
    </mc:Choice>
  </mc:AlternateContent>
  <xr:revisionPtr revIDLastSave="0" documentId="13_ncr:1_{EF51E82C-23F7-6F4C-AD49-E878DA4E726F}" xr6:coauthVersionLast="47" xr6:coauthVersionMax="47" xr10:uidLastSave="{00000000-0000-0000-0000-000000000000}"/>
  <bookViews>
    <workbookView xWindow="0" yWindow="760" windowWidth="29400" windowHeight="18360" xr2:uid="{00000000-000D-0000-FFFF-FFFF00000000}"/>
  </bookViews>
  <sheets>
    <sheet name="Water Inflow" sheetId="1" r:id="rId1"/>
    <sheet name="2" sheetId="2" r:id="rId2"/>
    <sheet name="3" sheetId="3" r:id="rId3"/>
  </sheets>
  <definedNames>
    <definedName name="_xlnm.Print_Area" localSheetId="1">'2'!#REF!:INDEX('2'!$F:$F,MATCH(REPT("z",255),'2'!$B:$B))</definedName>
    <definedName name="_xlnm.Print_Area" localSheetId="2">'3'!#REF!:INDEX('3'!$E:$E,MATCH(REPT("z",255),'3'!$B:$B))</definedName>
    <definedName name="_xlnm.Print_Area" localSheetId="0">'Water Inflow'!#REF!:INDEX('Water Inflow'!$E:$E,MATCH(REPT("z",255),'Water Inflow'!$A:$A))</definedName>
    <definedName name="_xlnm.Print_Titles" localSheetId="1">'2'!$4:$4</definedName>
    <definedName name="_xlnm.Print_Titles" localSheetId="2">'3'!$6:$6</definedName>
    <definedName name="_xlnm.Print_Titles" localSheetId="0">'Water Inflow'!$4:$4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G25" i="1"/>
  <c r="K24" i="1"/>
</calcChain>
</file>

<file path=xl/sharedStrings.xml><?xml version="1.0" encoding="utf-8"?>
<sst xmlns="http://schemas.openxmlformats.org/spreadsheetml/2006/main" count="88" uniqueCount="23">
  <si>
    <t xml:space="preserve"> -</t>
  </si>
  <si>
    <t>Year</t>
  </si>
  <si>
    <t>-</t>
  </si>
  <si>
    <t>Piping for Shaft 1 will reduce dispoal by (gpm)</t>
  </si>
  <si>
    <t>Shaft 1 Production (gpm)</t>
  </si>
  <si>
    <t>Shaft 2        Ventilation (gpm)</t>
  </si>
  <si>
    <t>Shaft 3                   Service (gpm)</t>
  </si>
  <si>
    <t>Shaft 4 (gpm)</t>
  </si>
  <si>
    <t>Storm water runoff (gpm)</t>
  </si>
  <si>
    <t>ED Plant (gpm)</t>
  </si>
  <si>
    <t>Other Inflow (gpm)</t>
  </si>
  <si>
    <t>Total Inflow (gpm)</t>
  </si>
  <si>
    <t>Notes from Annual Report to DEC</t>
  </si>
  <si>
    <t xml:space="preserve">"Water labelled as other inflows is fully Saturated and is stored in various abandoned areas of th 6 Level of the mine." </t>
  </si>
  <si>
    <t>Water inflow to Cayuga Salt Mine compiled from Cargill Annual Reports to DEC 2003-2023</t>
  </si>
  <si>
    <t>" -" = no data provided in the report</t>
  </si>
  <si>
    <t xml:space="preserve">     piping in Shaft 1 will be installed</t>
  </si>
  <si>
    <t xml:space="preserve">     piping in Shaft 1 still not installed</t>
  </si>
  <si>
    <t xml:space="preserve">     Shaft 1 piping is now operational</t>
  </si>
  <si>
    <t xml:space="preserve">     All of the water is being directed to the 4-level settling pond</t>
  </si>
  <si>
    <t>Three ED stacks now operational.</t>
  </si>
  <si>
    <t>&lt;1</t>
  </si>
  <si>
    <t xml:space="preserve">Action plans are now in place to continue (sic) reduce inflow into the mine over the next 3 years. The second expansion of the stormwater ED treatment plant has been commissioned and is operational. This has reduced storm water run off that is entering the mine from about 18 gpm to near 0 gpm.  A system for collecting the #1 Shaft water inflow and pumping it to the surface for processing through the ED plant has been designed and funds have been allocated. Construction should be complete by October 2008, resulting in a reduction of an additional 8 gpm.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</si>
</sst>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409]mmmm\ d\,\ yyyy;@"/>
  </numFmts>
  <fonts count="11" x14ac:knownFonts="1">
    <font>
      <sz val="11"/>
      <color theme="3"/>
      <name val="Verdana"/>
      <family val="2"/>
      <scheme val="minor"/>
    </font>
    <font>
      <sz val="11"/>
      <color theme="1"/>
      <name val="Verdana"/>
      <family val="2"/>
      <scheme val="minor"/>
    </font>
    <font>
      <b/>
      <i/>
      <sz val="11"/>
      <color theme="5"/>
      <name val="Verdana"/>
      <family val="2"/>
      <scheme val="minor"/>
    </font>
    <font>
      <sz val="11"/>
      <color theme="3"/>
      <name val="Verdana"/>
      <family val="2"/>
      <scheme val="minor"/>
    </font>
    <font>
      <sz val="11"/>
      <color theme="0"/>
      <name val="Verdana"/>
      <family val="2"/>
      <scheme val="minor"/>
    </font>
    <font>
      <sz val="15"/>
      <color theme="4"/>
      <name val="Verdana"/>
      <family val="1"/>
      <scheme val="major"/>
    </font>
    <font>
      <b/>
      <sz val="20"/>
      <color theme="3"/>
      <name val="Verdana"/>
      <family val="2"/>
      <scheme val="minor"/>
    </font>
    <font>
      <sz val="14"/>
      <color theme="4"/>
      <name val="Verdana"/>
      <family val="1"/>
      <scheme val="major"/>
    </font>
    <font>
      <sz val="8"/>
      <name val="Verdana"/>
      <family val="2"/>
      <scheme val="minor"/>
    </font>
    <font>
      <b/>
      <sz val="11"/>
      <color theme="4"/>
      <name val="Verdana"/>
      <family val="2"/>
      <scheme val="minor"/>
    </font>
    <font>
      <sz val="14"/>
      <color theme="1"/>
      <name val="Verdana"/>
      <family val="2"/>
      <scheme val="minor"/>
    </font>
  </fonts>
  <fills count="2">
    <fill>
      <patternFill patternType="none"/>
    </fill>
    <fill>
      <patternFill patternType="gray125"/>
    </fill>
  </fills>
  <borders count="3">
    <border>
      <left/>
      <right/>
      <top/>
      <bottom/>
      <diagonal/>
    </border>
    <border>
      <left/>
      <right/>
      <top/>
      <bottom style="thick">
        <color theme="3"/>
      </bottom>
      <diagonal/>
    </border>
    <border>
      <left/>
      <right/>
      <top style="thick">
        <color theme="3"/>
      </top>
      <bottom/>
      <diagonal/>
    </border>
  </borders>
  <cellStyleXfs count="5">
    <xf numFmtId="0" fontId="0" fillId="0" borderId="0">
      <alignment vertical="center"/>
    </xf>
    <xf numFmtId="0" fontId="6" fillId="0" borderId="0" applyNumberFormat="0" applyFill="0" applyBorder="0" applyProtection="0">
      <alignment horizontal="left" vertical="top"/>
    </xf>
    <xf numFmtId="0" fontId="5" fillId="0" borderId="0" applyNumberFormat="0" applyFill="0" applyBorder="0" applyProtection="0">
      <alignment horizontal="left"/>
    </xf>
    <xf numFmtId="0" fontId="7" fillId="0" borderId="1" applyNumberFormat="0" applyFill="0" applyProtection="0">
      <alignment horizontal="left" vertical="center"/>
    </xf>
    <xf numFmtId="0" fontId="2" fillId="0" borderId="0" applyNumberFormat="0" applyFill="0" applyBorder="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left" wrapText="1"/>
    </xf>
    <xf numFmtId="164" fontId="1" fillId="0" borderId="0" xfId="0" applyNumberFormat="1" applyFont="1" applyAlignment="1">
      <alignment horizontal="left"/>
    </xf>
    <xf numFmtId="0" fontId="3" fillId="0" borderId="0" xfId="0" applyFont="1" applyAlignment="1">
      <alignment horizontal="left" vertical="center"/>
    </xf>
    <xf numFmtId="0" fontId="7" fillId="0" borderId="1" xfId="3">
      <alignment horizontal="left" vertical="center"/>
    </xf>
    <xf numFmtId="164" fontId="7" fillId="0" borderId="1" xfId="3" applyNumberForma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164" fontId="0" fillId="0" borderId="0" xfId="0" applyNumberFormat="1" applyAlignment="1">
      <alignment horizontal="left" vertical="center"/>
    </xf>
    <xf numFmtId="0" fontId="6" fillId="0" borderId="0" xfId="1" applyFill="1">
      <alignment horizontal="left" vertical="top"/>
    </xf>
    <xf numFmtId="0" fontId="1" fillId="0" borderId="0" xfId="0" applyFont="1" applyAlignment="1">
      <alignment wrapText="1"/>
    </xf>
    <xf numFmtId="0" fontId="5" fillId="0" borderId="0" xfId="2" applyFill="1" applyAlignment="1">
      <alignment wrapText="1"/>
    </xf>
    <xf numFmtId="165" fontId="4" fillId="0" borderId="0" xfId="0" applyNumberFormat="1" applyFont="1" applyAlignment="1">
      <alignment horizontal="left" vertical="center" wrapText="1" indent="1"/>
    </xf>
    <xf numFmtId="14" fontId="0" fillId="0" borderId="0" xfId="0" applyNumberFormat="1" applyAlignment="1">
      <alignment horizontal="left" vertical="center"/>
    </xf>
    <xf numFmtId="0" fontId="0" fillId="0" borderId="0" xfId="0" applyAlignment="1">
      <alignment horizontal="right" vertical="center"/>
    </xf>
    <xf numFmtId="0" fontId="9" fillId="0" borderId="0" xfId="0" applyFont="1" applyAlignment="1">
      <alignment horizontal="right" vertical="center" wrapText="1"/>
    </xf>
    <xf numFmtId="0" fontId="0" fillId="0" borderId="0" xfId="0" applyAlignment="1">
      <alignment horizontal="right" vertical="center" wrapText="1"/>
    </xf>
    <xf numFmtId="0" fontId="9" fillId="0" borderId="2" xfId="0" applyFont="1" applyBorder="1" applyAlignment="1">
      <alignment horizontal="left" vertical="center" wrapText="1"/>
    </xf>
    <xf numFmtId="0" fontId="10" fillId="0" borderId="0" xfId="0" applyFont="1">
      <alignment vertical="center"/>
    </xf>
    <xf numFmtId="0" fontId="0" fillId="0" borderId="0" xfId="0" applyAlignment="1">
      <alignment horizontal="left" vertical="center" wrapText="1"/>
    </xf>
    <xf numFmtId="0" fontId="3" fillId="0" borderId="0" xfId="0" applyFont="1" applyAlignment="1">
      <alignment horizontal="left" vertical="center" wrapText="1"/>
    </xf>
  </cellXfs>
  <cellStyles count="5">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22">
    <dxf>
      <alignment horizontal="left" vertical="center" textRotation="0" wrapText="1" indent="0" justifyLastLine="0" shrinkToFit="0" readingOrder="0"/>
    </dxf>
    <dxf>
      <alignment horizontal="left" textRotation="0" indent="0" justifyLastLine="0" shrinkToFit="0" readingOrder="0"/>
    </dxf>
    <dxf>
      <alignment horizontal="left" vertical="center" textRotation="0" wrapText="1" indent="0" justifyLastLine="0" shrinkToFit="0" readingOrder="0"/>
    </dxf>
    <dxf>
      <alignment horizontal="left" textRotation="0" indent="0" justifyLastLine="0" shrinkToFit="0" readingOrder="0"/>
    </dxf>
    <dxf>
      <alignment horizontal="left" vertical="center" textRotation="0" wrapText="1" indent="0" justifyLastLine="0" shrinkToFit="0" readingOrder="0"/>
    </dxf>
    <dxf>
      <alignment horizontal="left" textRotation="0" indent="0" justifyLastLine="0" shrinkToFit="0" readingOrder="0"/>
    </dxf>
    <dxf>
      <alignment horizontal="left" vertical="center" textRotation="0" wrapText="1" indent="0" justifyLastLine="0" shrinkToFit="0" readingOrder="0"/>
    </dxf>
    <dxf>
      <alignment horizontal="left" textRotation="0" indent="0" justifyLastLine="0" shrinkToFit="0" readingOrder="0"/>
    </dxf>
    <dxf>
      <alignment horizontal="left" vertical="center" textRotation="0" wrapText="1" indent="0" justifyLastLine="0" shrinkToFit="0" readingOrder="0"/>
    </dxf>
    <dxf>
      <alignment horizontal="left" textRotation="0" indent="0" justifyLastLine="0" shrinkToFit="0" readingOrder="0"/>
    </dxf>
    <dxf>
      <alignment horizontal="left" vertical="center" textRotation="0" wrapText="1" indent="0" justifyLastLine="0" shrinkToFit="0" readingOrder="0"/>
    </dxf>
    <dxf>
      <alignment horizontal="left" textRotation="0" indent="0" justifyLastLine="0" shrinkToFit="0" readingOrder="0"/>
    </dxf>
    <dxf>
      <numFmt numFmtId="164" formatCode="&quot;$&quot;#,##0.00"/>
      <alignment horizontal="left" vertical="center" textRotation="0" wrapText="0" indent="0" justifyLastLine="0" shrinkToFit="0" readingOrder="0"/>
    </dxf>
    <dxf>
      <alignment horizontal="left" textRotation="0" indent="0" justifyLastLine="0" shrinkToFit="0" readingOrder="0"/>
    </dxf>
    <dxf>
      <alignment horizontal="right" vertical="center" textRotation="0" wrapText="1" indent="0" justifyLastLine="0" shrinkToFit="0" readingOrder="0"/>
    </dxf>
    <dxf>
      <alignment horizontal="right" vertical="center" textRotation="0" indent="0" justifyLastLine="0" shrinkToFit="0" readingOrder="0"/>
    </dxf>
    <dxf>
      <alignment horizontal="left" vertical="center" textRotation="0" indent="0" justifyLastLine="0" shrinkToFit="0" readingOrder="0"/>
    </dxf>
    <dxf>
      <alignment horizontal="left" textRotation="0" indent="0" justifyLastLine="0" shrinkToFit="0" readingOrder="0"/>
    </dxf>
    <dxf>
      <font>
        <b/>
        <i val="0"/>
        <strike val="0"/>
        <condense val="0"/>
        <extend val="0"/>
        <outline val="0"/>
        <shadow val="0"/>
        <u val="none"/>
        <vertAlign val="baseline"/>
        <sz val="11"/>
        <color theme="4"/>
        <name val="Verdana"/>
        <family val="2"/>
        <scheme val="minor"/>
      </font>
      <alignment horizontal="right" vertical="center" textRotation="0" wrapText="1" indent="0" justifyLastLine="0" shrinkToFit="0" readingOrder="0"/>
    </dxf>
    <dxf>
      <font>
        <b/>
        <i val="0"/>
        <color theme="4"/>
      </font>
      <border>
        <top style="thick">
          <color theme="3"/>
        </top>
      </border>
    </dxf>
    <dxf>
      <font>
        <b/>
        <i val="0"/>
        <color theme="4"/>
      </font>
    </dxf>
    <dxf>
      <font>
        <color theme="3"/>
      </font>
    </dxf>
  </dxfs>
  <tableStyles count="1" defaultTableStyle="Household Organizer" defaultPivotStyle="PivotStyleLight16">
    <tableStyle name="Household Organizer" pivot="0" count="3" xr9:uid="{00000000-0011-0000-FFFF-FFFF00000000}">
      <tableStyleElement type="wholeTable" dxfId="21"/>
      <tableStyleElement type="headerRow" dxfId="20"/>
      <tableStyleElement type="totalRow"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Shaft 1 Leakage</a:t>
            </a:r>
            <a:r>
              <a:rPr lang="en-US" baseline="0"/>
              <a:t> in GPM</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1"/>
          <c:order val="0"/>
          <c:tx>
            <c:strRef>
              <c:f>'Water Inflow'!$B$4</c:f>
              <c:strCache>
                <c:ptCount val="1"/>
                <c:pt idx="0">
                  <c:v>Shaft 1 Production (gpm)</c:v>
                </c:pt>
              </c:strCache>
            </c:strRef>
          </c:tx>
          <c:spPr>
            <a:solidFill>
              <a:schemeClr val="accent2"/>
            </a:solidFill>
            <a:ln>
              <a:noFill/>
            </a:ln>
            <a:effectLst/>
          </c:spPr>
          <c:invertIfNegative val="0"/>
          <c:cat>
            <c:numRef>
              <c:f>'Water Inflow'!$A$5:$A$25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'Water Inflow'!$B$5:$B$25</c:f>
              <c:numCache>
                <c:formatCode>General</c:formatCode>
                <c:ptCount val="21"/>
                <c:pt idx="0">
                  <c:v>11</c:v>
                </c:pt>
                <c:pt idx="1">
                  <c:v>11</c:v>
                </c:pt>
                <c:pt idx="2">
                  <c:v>11</c:v>
                </c:pt>
                <c:pt idx="3">
                  <c:v>13</c:v>
                </c:pt>
                <c:pt idx="4">
                  <c:v>13</c:v>
                </c:pt>
                <c:pt idx="5">
                  <c:v>16</c:v>
                </c:pt>
                <c:pt idx="6">
                  <c:v>16</c:v>
                </c:pt>
                <c:pt idx="7">
                  <c:v>16</c:v>
                </c:pt>
                <c:pt idx="8">
                  <c:v>16</c:v>
                </c:pt>
                <c:pt idx="9">
                  <c:v>16</c:v>
                </c:pt>
                <c:pt idx="10">
                  <c:v>16</c:v>
                </c:pt>
                <c:pt idx="11">
                  <c:v>30</c:v>
                </c:pt>
                <c:pt idx="12">
                  <c:v>20</c:v>
                </c:pt>
                <c:pt idx="13">
                  <c:v>20</c:v>
                </c:pt>
                <c:pt idx="14">
                  <c:v>23</c:v>
                </c:pt>
                <c:pt idx="15">
                  <c:v>25</c:v>
                </c:pt>
                <c:pt idx="16">
                  <c:v>25</c:v>
                </c:pt>
                <c:pt idx="17">
                  <c:v>22</c:v>
                </c:pt>
                <c:pt idx="18">
                  <c:v>23</c:v>
                </c:pt>
                <c:pt idx="19">
                  <c:v>29</c:v>
                </c:pt>
                <c:pt idx="20">
                  <c:v>29</c:v>
                </c:pt>
              </c:numCache>
            </c:numRef>
          </c:val>
          <c:extLst>
            <c:ext xmlns:c16="http://schemas.microsoft.com/office/drawing/2014/chart" uri="{C3380CC4-5D6E-409C-BE32-E72D297353CC}">
              <c16:uniqueId val="{00000001-B7D5-2240-84CB-8B5401E45C03}"/>
            </c:ext>
          </c:extLst>
        </c:ser>
        <c:dLbls>
          <c:showLegendKey val="0"/>
          <c:showVal val="0"/>
          <c:showCatName val="0"/>
          <c:showSerName val="0"/>
          <c:showPercent val="0"/>
          <c:showBubbleSize val="0"/>
        </c:dLbls>
        <c:gapWidth val="247"/>
        <c:axId val="2057784127"/>
        <c:axId val="2057832319"/>
      </c:barChart>
      <c:dateAx>
        <c:axId val="2057784127"/>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2057832319"/>
        <c:crosses val="autoZero"/>
        <c:auto val="0"/>
        <c:lblOffset val="1"/>
        <c:baseTimeUnit val="days"/>
        <c:majorUnit val="1"/>
        <c:minorUnit val="2003"/>
      </c:dateAx>
      <c:valAx>
        <c:axId val="205783231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057784127"/>
        <c:crossesAt val="1"/>
        <c:crossBetween val="between"/>
      </c:valAx>
      <c:spPr>
        <a:pattFill prst="ltDnDiag">
          <a:fgClr>
            <a:schemeClr val="dk1">
              <a:lumMod val="15000"/>
              <a:lumOff val="85000"/>
            </a:schemeClr>
          </a:fgClr>
          <a:bgClr>
            <a:schemeClr val="lt1"/>
          </a:bgClr>
        </a:patt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873760</xdr:colOff>
      <xdr:row>28</xdr:row>
      <xdr:rowOff>259079</xdr:rowOff>
    </xdr:from>
    <xdr:to>
      <xdr:col>8</xdr:col>
      <xdr:colOff>0</xdr:colOff>
      <xdr:row>39</xdr:row>
      <xdr:rowOff>117230</xdr:rowOff>
    </xdr:to>
    <xdr:graphicFrame macro="">
      <xdr:nvGraphicFramePr>
        <xdr:cNvPr id="4" name="Chart 3">
          <a:extLst>
            <a:ext uri="{FF2B5EF4-FFF2-40B4-BE49-F238E27FC236}">
              <a16:creationId xmlns:a16="http://schemas.microsoft.com/office/drawing/2014/main" id="{B210E943-2112-B1EF-B5B4-1A4AB3284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udget" displayName="Budget" ref="A4:H29" totalsRowCount="1" headerRowDxfId="18" dataDxfId="17" totalsRowDxfId="16">
  <autoFilter ref="A4:H28" xr:uid="{00000000-0009-0000-0100-000001000000}"/>
  <tableColumns count="8">
    <tableColumn id="1" xr3:uid="{00000000-0010-0000-0000-000001000000}" name="Year" dataDxfId="15" totalsRowDxfId="14"/>
    <tableColumn id="2" xr3:uid="{00000000-0010-0000-0000-000002000000}" name="Shaft 1 Production (gpm)" dataDxfId="13" totalsRowDxfId="12"/>
    <tableColumn id="3" xr3:uid="{00000000-0010-0000-0000-000003000000}" name="Shaft 2        Ventilation (gpm)" dataDxfId="11" totalsRowDxfId="10"/>
    <tableColumn id="4" xr3:uid="{00000000-0010-0000-0000-000004000000}" name="Shaft 3                   Service (gpm)" dataDxfId="9" totalsRowDxfId="8"/>
    <tableColumn id="5" xr3:uid="{1FDCAC09-1F43-DE4C-948E-941529B8FB4D}" name="Shaft 4 (gpm)" dataDxfId="7" totalsRowDxfId="6"/>
    <tableColumn id="6" xr3:uid="{DEA57D5E-DC6E-9045-AFD5-2BB6101A559A}" name="Storm water runoff (gpm)" dataDxfId="5" totalsRowDxfId="4"/>
    <tableColumn id="7" xr3:uid="{35FCC46C-5114-F947-BAF1-403A77A7EE43}" name="ED Plant (gpm)" dataDxfId="3" totalsRowDxfId="2"/>
    <tableColumn id="8" xr3:uid="{3FDDE167-8A63-BC43-9F66-A9139457B88F}" name="Other Inflow (gpm)" dataDxfId="1" totalsRowDxfId="0"/>
  </tableColumns>
  <tableStyleInfo name="Household Organizer" showFirstColumn="0" showLastColumn="0" showRowStripes="1" showColumnStripes="0"/>
  <extLst>
    <ext xmlns:x14="http://schemas.microsoft.com/office/spreadsheetml/2009/9/main" uri="{504A1905-F514-4f6f-8877-14C23A59335A}">
      <x14:table altText="Budget table" altTextSummary="Enter roommate budget information, including what the expense is, the amount, name of the roommate who owns it, and any notes."/>
    </ext>
  </extLst>
</table>
</file>

<file path=xl/theme/theme1.xml><?xml version="1.0" encoding="utf-8"?>
<a:theme xmlns:a="http://schemas.openxmlformats.org/drawingml/2006/main" name="Office Theme">
  <a:themeElements>
    <a:clrScheme name="Household Organizer">
      <a:dk1>
        <a:sysClr val="windowText" lastClr="000000"/>
      </a:dk1>
      <a:lt1>
        <a:sysClr val="window" lastClr="FFFFFF"/>
      </a:lt1>
      <a:dk2>
        <a:srgbClr val="082125"/>
      </a:dk2>
      <a:lt2>
        <a:srgbClr val="EDEAE9"/>
      </a:lt2>
      <a:accent1>
        <a:srgbClr val="2AAFC5"/>
      </a:accent1>
      <a:accent2>
        <a:srgbClr val="13997C"/>
      </a:accent2>
      <a:accent3>
        <a:srgbClr val="D06254"/>
      </a:accent3>
      <a:accent4>
        <a:srgbClr val="D9CE62"/>
      </a:accent4>
      <a:accent5>
        <a:srgbClr val="E9873A"/>
      </a:accent5>
      <a:accent6>
        <a:srgbClr val="AE61A1"/>
      </a:accent6>
      <a:hlink>
        <a:srgbClr val="2AAFC5"/>
      </a:hlink>
      <a:folHlink>
        <a:srgbClr val="AE61A1"/>
      </a:folHlink>
    </a:clrScheme>
    <a:fontScheme name="Household Organizer">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T29"/>
  <sheetViews>
    <sheetView showGridLines="0" tabSelected="1" topLeftCell="A4" zoomScale="150" zoomScaleNormal="200" workbookViewId="0">
      <pane xSplit="1" ySplit="1" topLeftCell="B5" activePane="bottomRight" state="frozen"/>
      <selection activeCell="A4" sqref="A4"/>
      <selection pane="topRight" activeCell="B4" sqref="B4"/>
      <selection pane="bottomLeft" activeCell="A5" sqref="A5"/>
      <selection pane="bottomRight" activeCell="K10" sqref="K10"/>
    </sheetView>
  </sheetViews>
  <sheetFormatPr baseColWidth="10" defaultColWidth="8.85546875" defaultRowHeight="30" customHeight="1" x14ac:dyDescent="0.15"/>
  <cols>
    <col min="1" max="1" width="7" style="2" customWidth="1"/>
    <col min="2" max="2" width="14.42578125" style="3" customWidth="1"/>
    <col min="3" max="3" width="11.7109375" style="2" customWidth="1"/>
    <col min="4" max="4" width="9.85546875" style="2" customWidth="1"/>
    <col min="5" max="5" width="8.85546875" style="1" customWidth="1"/>
    <col min="6" max="6" width="10" style="1" customWidth="1"/>
    <col min="7" max="9" width="8.85546875" style="1"/>
    <col min="10" max="10" width="9.85546875" style="1" customWidth="1"/>
    <col min="11" max="16384" width="8.85546875" style="1"/>
  </cols>
  <sheetData>
    <row r="1" spans="1:12" ht="27.75" customHeight="1" x14ac:dyDescent="0.15">
      <c r="A1" s="20" t="s">
        <v>14</v>
      </c>
    </row>
    <row r="2" spans="1:12" ht="18" customHeight="1" x14ac:dyDescent="0.15">
      <c r="A2" s="3" t="s">
        <v>15</v>
      </c>
    </row>
    <row r="3" spans="1:12" ht="15" customHeight="1" thickBot="1" x14ac:dyDescent="0.2">
      <c r="A3" s="5"/>
      <c r="B3" s="6"/>
      <c r="C3" s="5"/>
      <c r="D3" s="5"/>
      <c r="E3" s="5"/>
      <c r="F3" s="5"/>
      <c r="G3" s="5"/>
      <c r="H3" s="5"/>
      <c r="I3" s="5"/>
      <c r="J3" s="5"/>
      <c r="K3" s="5"/>
      <c r="L3" s="5"/>
    </row>
    <row r="4" spans="1:12" s="17" customFormat="1" ht="100" customHeight="1" thickTop="1" x14ac:dyDescent="0.15">
      <c r="A4" s="17" t="s">
        <v>1</v>
      </c>
      <c r="B4" s="17" t="s">
        <v>4</v>
      </c>
      <c r="C4" s="17" t="s">
        <v>5</v>
      </c>
      <c r="D4" s="17" t="s">
        <v>6</v>
      </c>
      <c r="E4" s="17" t="s">
        <v>7</v>
      </c>
      <c r="F4" s="17" t="s">
        <v>8</v>
      </c>
      <c r="G4" s="17" t="s">
        <v>9</v>
      </c>
      <c r="H4" s="17" t="s">
        <v>10</v>
      </c>
      <c r="I4" s="17" t="s">
        <v>11</v>
      </c>
      <c r="J4" s="17" t="s">
        <v>3</v>
      </c>
      <c r="K4" s="17" t="s">
        <v>12</v>
      </c>
    </row>
    <row r="5" spans="1:12" s="9" customFormat="1" ht="30" customHeight="1" x14ac:dyDescent="0.15">
      <c r="A5" s="16">
        <v>2003</v>
      </c>
      <c r="B5" s="16">
        <v>11</v>
      </c>
      <c r="C5" s="16">
        <v>6</v>
      </c>
      <c r="D5" s="16" t="s">
        <v>0</v>
      </c>
      <c r="E5" s="16" t="s">
        <v>0</v>
      </c>
      <c r="F5" s="16">
        <v>21</v>
      </c>
      <c r="G5" s="16">
        <v>2</v>
      </c>
      <c r="H5" s="16" t="s">
        <v>2</v>
      </c>
      <c r="I5" s="16">
        <v>40</v>
      </c>
      <c r="J5" s="16"/>
      <c r="K5" s="16"/>
      <c r="L5" s="16"/>
    </row>
    <row r="6" spans="1:12" s="9" customFormat="1" ht="30" customHeight="1" x14ac:dyDescent="0.15">
      <c r="A6" s="16">
        <v>2004</v>
      </c>
      <c r="B6" s="16">
        <v>11</v>
      </c>
      <c r="C6" s="16">
        <v>6</v>
      </c>
      <c r="D6" s="16" t="s">
        <v>0</v>
      </c>
      <c r="E6" s="16" t="s">
        <v>0</v>
      </c>
      <c r="F6" s="16">
        <v>18</v>
      </c>
      <c r="G6" s="16">
        <v>2</v>
      </c>
      <c r="H6" s="16" t="s">
        <v>2</v>
      </c>
      <c r="I6" s="16">
        <v>37</v>
      </c>
      <c r="J6" s="16"/>
      <c r="K6" s="16"/>
      <c r="L6" s="16"/>
    </row>
    <row r="7" spans="1:12" s="9" customFormat="1" ht="30" customHeight="1" x14ac:dyDescent="0.15">
      <c r="A7" s="16">
        <v>2005</v>
      </c>
      <c r="B7" s="16">
        <v>11</v>
      </c>
      <c r="C7" s="16">
        <v>6</v>
      </c>
      <c r="D7" s="16" t="s">
        <v>0</v>
      </c>
      <c r="E7" s="16" t="s">
        <v>0</v>
      </c>
      <c r="F7" s="16">
        <v>18</v>
      </c>
      <c r="G7" s="16">
        <v>2</v>
      </c>
      <c r="H7" s="16" t="s">
        <v>0</v>
      </c>
      <c r="I7" s="16">
        <v>37</v>
      </c>
      <c r="J7" s="16"/>
      <c r="K7" s="16"/>
      <c r="L7" s="16"/>
    </row>
    <row r="8" spans="1:12" s="9" customFormat="1" ht="30" customHeight="1" x14ac:dyDescent="0.15">
      <c r="A8" s="16">
        <v>2006</v>
      </c>
      <c r="B8" s="16">
        <v>13</v>
      </c>
      <c r="C8" s="16">
        <v>4</v>
      </c>
      <c r="D8" s="16" t="s">
        <v>2</v>
      </c>
      <c r="E8" s="16" t="s">
        <v>2</v>
      </c>
      <c r="F8" s="16">
        <v>0</v>
      </c>
      <c r="G8" s="16">
        <v>7</v>
      </c>
      <c r="H8" s="16" t="s">
        <v>2</v>
      </c>
      <c r="I8" s="16">
        <v>24</v>
      </c>
      <c r="J8" s="16"/>
      <c r="K8" s="9" t="str">
        <f>+K10</f>
        <v>Three ED stacks now operational.</v>
      </c>
      <c r="L8" s="16"/>
    </row>
    <row r="9" spans="1:12" s="9" customFormat="1" ht="30" customHeight="1" x14ac:dyDescent="0.15">
      <c r="A9" s="16">
        <v>2007</v>
      </c>
      <c r="B9" s="16">
        <v>13</v>
      </c>
      <c r="C9" s="16">
        <v>4</v>
      </c>
      <c r="D9" s="16" t="s">
        <v>2</v>
      </c>
      <c r="E9" s="16" t="s">
        <v>2</v>
      </c>
      <c r="F9" s="16">
        <v>0</v>
      </c>
      <c r="G9" s="16">
        <v>7</v>
      </c>
      <c r="H9" s="16" t="s">
        <v>2</v>
      </c>
      <c r="I9" s="16">
        <v>24</v>
      </c>
      <c r="K9" s="9" t="s">
        <v>22</v>
      </c>
      <c r="L9" s="16"/>
    </row>
    <row r="10" spans="1:12" s="9" customFormat="1" ht="30" customHeight="1" x14ac:dyDescent="0.15">
      <c r="A10" s="16">
        <v>2008</v>
      </c>
      <c r="B10" s="16">
        <v>16</v>
      </c>
      <c r="C10" s="16">
        <v>4</v>
      </c>
      <c r="D10" s="16" t="s">
        <v>2</v>
      </c>
      <c r="E10" s="16" t="s">
        <v>2</v>
      </c>
      <c r="F10" s="16">
        <v>0</v>
      </c>
      <c r="G10" s="16">
        <v>7</v>
      </c>
      <c r="H10" s="16" t="s">
        <v>2</v>
      </c>
      <c r="I10" s="16">
        <v>27</v>
      </c>
      <c r="J10" s="16"/>
      <c r="K10" s="9" t="s">
        <v>20</v>
      </c>
      <c r="L10" s="16"/>
    </row>
    <row r="11" spans="1:12" s="9" customFormat="1" ht="30" customHeight="1" x14ac:dyDescent="0.15">
      <c r="A11" s="16">
        <v>2009</v>
      </c>
      <c r="B11" s="16">
        <v>16</v>
      </c>
      <c r="C11" s="16">
        <v>4</v>
      </c>
      <c r="D11" s="16" t="s">
        <v>2</v>
      </c>
      <c r="E11" s="16" t="s">
        <v>2</v>
      </c>
      <c r="F11" s="16" t="s">
        <v>2</v>
      </c>
      <c r="G11" s="16">
        <v>7</v>
      </c>
      <c r="H11" s="16" t="s">
        <v>2</v>
      </c>
      <c r="I11" s="16">
        <v>27</v>
      </c>
      <c r="J11" s="16"/>
      <c r="K11" s="16"/>
      <c r="L11" s="16"/>
    </row>
    <row r="12" spans="1:12" s="9" customFormat="1" ht="30" customHeight="1" x14ac:dyDescent="0.15">
      <c r="A12" s="16">
        <v>2010</v>
      </c>
      <c r="B12" s="16">
        <v>16</v>
      </c>
      <c r="C12" s="16">
        <v>4</v>
      </c>
      <c r="D12" s="16" t="s">
        <v>2</v>
      </c>
      <c r="E12" s="16" t="s">
        <v>2</v>
      </c>
      <c r="F12" s="16" t="s">
        <v>2</v>
      </c>
      <c r="G12" s="16">
        <v>7</v>
      </c>
      <c r="H12" s="16" t="s">
        <v>2</v>
      </c>
      <c r="I12" s="16">
        <v>27</v>
      </c>
      <c r="J12" s="16"/>
      <c r="K12" s="16"/>
      <c r="L12" s="16"/>
    </row>
    <row r="13" spans="1:12" s="9" customFormat="1" ht="30" customHeight="1" x14ac:dyDescent="0.15">
      <c r="A13" s="16">
        <v>2011</v>
      </c>
      <c r="B13" s="16">
        <v>16</v>
      </c>
      <c r="C13" s="16">
        <v>4</v>
      </c>
      <c r="D13" s="16" t="s">
        <v>2</v>
      </c>
      <c r="E13" s="16" t="s">
        <v>2</v>
      </c>
      <c r="F13" s="16" t="s">
        <v>2</v>
      </c>
      <c r="G13" s="16">
        <v>7</v>
      </c>
      <c r="H13" s="16" t="s">
        <v>2</v>
      </c>
      <c r="I13" s="16">
        <v>27</v>
      </c>
      <c r="J13" s="16">
        <v>6</v>
      </c>
      <c r="K13" s="9" t="s">
        <v>16</v>
      </c>
      <c r="L13" s="16"/>
    </row>
    <row r="14" spans="1:12" s="9" customFormat="1" ht="30" customHeight="1" x14ac:dyDescent="0.15">
      <c r="A14" s="16">
        <v>2012</v>
      </c>
      <c r="B14" s="16">
        <v>16</v>
      </c>
      <c r="C14" s="16">
        <v>4</v>
      </c>
      <c r="D14" s="16" t="s">
        <v>2</v>
      </c>
      <c r="E14" s="16" t="s">
        <v>2</v>
      </c>
      <c r="F14" s="16" t="s">
        <v>2</v>
      </c>
      <c r="G14" s="16">
        <v>7</v>
      </c>
      <c r="H14" s="16" t="s">
        <v>2</v>
      </c>
      <c r="I14" s="16">
        <v>27</v>
      </c>
      <c r="J14" s="16">
        <v>6</v>
      </c>
      <c r="K14" s="9" t="s">
        <v>17</v>
      </c>
      <c r="L14" s="16"/>
    </row>
    <row r="15" spans="1:12" s="9" customFormat="1" ht="30" customHeight="1" x14ac:dyDescent="0.15">
      <c r="A15" s="16">
        <v>2013</v>
      </c>
      <c r="B15" s="16">
        <v>16</v>
      </c>
      <c r="C15" s="16">
        <v>4</v>
      </c>
      <c r="D15" s="16" t="s">
        <v>2</v>
      </c>
      <c r="E15" s="16" t="s">
        <v>2</v>
      </c>
      <c r="F15" s="16" t="s">
        <v>2</v>
      </c>
      <c r="G15" s="16">
        <v>7</v>
      </c>
      <c r="H15" s="16" t="s">
        <v>2</v>
      </c>
      <c r="I15" s="16">
        <v>27</v>
      </c>
      <c r="J15" s="16">
        <v>6</v>
      </c>
      <c r="K15" s="9" t="s">
        <v>18</v>
      </c>
      <c r="L15" s="16"/>
    </row>
    <row r="16" spans="1:12" s="9" customFormat="1" ht="30" customHeight="1" x14ac:dyDescent="0.15">
      <c r="A16" s="16">
        <v>2014</v>
      </c>
      <c r="B16" s="16">
        <v>30</v>
      </c>
      <c r="C16" s="16">
        <v>10</v>
      </c>
      <c r="D16" s="16" t="s">
        <v>2</v>
      </c>
      <c r="E16" s="16" t="s">
        <v>2</v>
      </c>
      <c r="F16" s="16" t="s">
        <v>2</v>
      </c>
      <c r="G16" s="16">
        <v>4</v>
      </c>
      <c r="H16" s="16" t="s">
        <v>2</v>
      </c>
      <c r="I16" s="16">
        <v>44</v>
      </c>
      <c r="J16" s="16"/>
      <c r="K16" s="9" t="s">
        <v>19</v>
      </c>
      <c r="L16" s="16"/>
    </row>
    <row r="17" spans="1:20" s="9" customFormat="1" ht="30" customHeight="1" x14ac:dyDescent="0.15">
      <c r="A17" s="16">
        <v>2015</v>
      </c>
      <c r="B17" s="16">
        <v>20</v>
      </c>
      <c r="C17" s="16">
        <v>10</v>
      </c>
      <c r="D17" s="16" t="s">
        <v>2</v>
      </c>
      <c r="E17" s="16" t="s">
        <v>2</v>
      </c>
      <c r="F17" s="16" t="s">
        <v>2</v>
      </c>
      <c r="G17" s="16">
        <v>4</v>
      </c>
      <c r="H17" s="16" t="s">
        <v>2</v>
      </c>
      <c r="I17" s="16">
        <v>34</v>
      </c>
      <c r="J17" s="16"/>
      <c r="K17" s="16"/>
      <c r="L17" s="16"/>
    </row>
    <row r="18" spans="1:20" s="9" customFormat="1" ht="30" customHeight="1" x14ac:dyDescent="0.15">
      <c r="A18" s="16">
        <v>2016</v>
      </c>
      <c r="B18" s="16">
        <v>20</v>
      </c>
      <c r="C18" s="16">
        <v>4</v>
      </c>
      <c r="D18" s="16" t="s">
        <v>2</v>
      </c>
      <c r="E18" s="16" t="s">
        <v>2</v>
      </c>
      <c r="F18" s="16" t="s">
        <v>2</v>
      </c>
      <c r="G18" s="16">
        <v>3</v>
      </c>
      <c r="H18" s="16" t="s">
        <v>2</v>
      </c>
      <c r="I18" s="16">
        <v>27</v>
      </c>
      <c r="J18" s="16"/>
      <c r="K18" s="16"/>
      <c r="L18" s="16"/>
    </row>
    <row r="19" spans="1:20" s="9" customFormat="1" ht="30" customHeight="1" x14ac:dyDescent="0.15">
      <c r="A19" s="16">
        <v>2017</v>
      </c>
      <c r="B19" s="16">
        <v>23</v>
      </c>
      <c r="C19" s="16">
        <v>9</v>
      </c>
      <c r="D19" s="16">
        <v>1</v>
      </c>
      <c r="E19" s="16" t="s">
        <v>2</v>
      </c>
      <c r="F19" s="16" t="s">
        <v>2</v>
      </c>
      <c r="G19" s="16">
        <v>3</v>
      </c>
      <c r="H19" s="16" t="s">
        <v>2</v>
      </c>
      <c r="I19" s="16">
        <v>36</v>
      </c>
      <c r="J19" s="16"/>
      <c r="K19" s="16"/>
      <c r="L19" s="16"/>
    </row>
    <row r="20" spans="1:20" s="9" customFormat="1" ht="30" customHeight="1" x14ac:dyDescent="0.15">
      <c r="A20" s="16">
        <v>2018</v>
      </c>
      <c r="B20" s="16">
        <v>25</v>
      </c>
      <c r="C20" s="16">
        <v>1</v>
      </c>
      <c r="D20" s="16">
        <v>1</v>
      </c>
      <c r="E20" s="16" t="s">
        <v>2</v>
      </c>
      <c r="F20" s="16" t="s">
        <v>2</v>
      </c>
      <c r="G20" s="16">
        <v>3</v>
      </c>
      <c r="H20" s="16" t="s">
        <v>2</v>
      </c>
      <c r="I20" s="16">
        <v>30</v>
      </c>
      <c r="J20" s="16"/>
      <c r="K20" s="16"/>
      <c r="L20" s="16"/>
    </row>
    <row r="21" spans="1:20" s="9" customFormat="1" ht="30" customHeight="1" x14ac:dyDescent="0.15">
      <c r="A21" s="16">
        <v>2019</v>
      </c>
      <c r="B21" s="16">
        <v>25</v>
      </c>
      <c r="C21" s="16">
        <v>1</v>
      </c>
      <c r="D21" s="16">
        <v>1</v>
      </c>
      <c r="E21" s="16" t="s">
        <v>2</v>
      </c>
      <c r="F21" s="16" t="s">
        <v>2</v>
      </c>
      <c r="G21" s="16">
        <v>3</v>
      </c>
      <c r="H21" s="16">
        <v>2.5</v>
      </c>
      <c r="I21" s="16">
        <v>32.5</v>
      </c>
      <c r="J21" s="16"/>
      <c r="K21" s="16"/>
      <c r="L21" s="16"/>
    </row>
    <row r="22" spans="1:20" s="9" customFormat="1" ht="30" customHeight="1" x14ac:dyDescent="0.15">
      <c r="A22" s="16">
        <v>2020</v>
      </c>
      <c r="B22" s="16">
        <v>22</v>
      </c>
      <c r="C22" s="16">
        <v>1</v>
      </c>
      <c r="D22" s="16">
        <v>1</v>
      </c>
      <c r="E22" s="16" t="s">
        <v>2</v>
      </c>
      <c r="F22" s="16" t="s">
        <v>2</v>
      </c>
      <c r="G22" s="16">
        <v>1</v>
      </c>
      <c r="H22" s="16">
        <v>4</v>
      </c>
      <c r="I22" s="16">
        <v>29</v>
      </c>
      <c r="J22" s="16"/>
      <c r="K22" s="9" t="s">
        <v>13</v>
      </c>
      <c r="L22" s="16"/>
    </row>
    <row r="23" spans="1:20" s="9" customFormat="1" ht="30" customHeight="1" x14ac:dyDescent="0.15">
      <c r="A23" s="16">
        <v>2021</v>
      </c>
      <c r="B23" s="16">
        <v>23</v>
      </c>
      <c r="C23" s="16">
        <v>1</v>
      </c>
      <c r="D23" s="16">
        <v>1</v>
      </c>
      <c r="E23" s="16" t="s">
        <v>2</v>
      </c>
      <c r="F23" s="16" t="s">
        <v>2</v>
      </c>
      <c r="G23" s="16">
        <v>1</v>
      </c>
      <c r="H23" s="16">
        <v>4</v>
      </c>
      <c r="I23" s="16">
        <v>30</v>
      </c>
      <c r="J23" s="16"/>
      <c r="K23" s="9" t="s">
        <v>13</v>
      </c>
      <c r="L23" s="16"/>
    </row>
    <row r="24" spans="1:20" s="9" customFormat="1" ht="30" customHeight="1" x14ac:dyDescent="0.15">
      <c r="A24" s="16">
        <v>2022</v>
      </c>
      <c r="B24" s="16">
        <v>29</v>
      </c>
      <c r="C24" s="16" t="s">
        <v>21</v>
      </c>
      <c r="D24" s="16">
        <v>1</v>
      </c>
      <c r="E24" s="16" t="s">
        <v>2</v>
      </c>
      <c r="F24" s="16"/>
      <c r="G24" s="16" t="s">
        <v>21</v>
      </c>
      <c r="H24" s="16">
        <v>4</v>
      </c>
      <c r="I24" s="16">
        <v>35</v>
      </c>
      <c r="J24" s="16"/>
      <c r="K24" s="9" t="str">
        <f>+K23</f>
        <v xml:space="preserve">"Water labelled as other inflows is fully Saturated and is stored in various abandoned areas of th 6 Level of the mine." </v>
      </c>
      <c r="L24" s="16"/>
    </row>
    <row r="25" spans="1:20" s="9" customFormat="1" ht="30" customHeight="1" x14ac:dyDescent="0.15">
      <c r="A25" s="16">
        <v>2023</v>
      </c>
      <c r="B25" s="16">
        <v>29</v>
      </c>
      <c r="C25" s="16" t="s">
        <v>21</v>
      </c>
      <c r="D25" s="16">
        <v>1</v>
      </c>
      <c r="E25" s="16" t="s">
        <v>2</v>
      </c>
      <c r="F25" s="16"/>
      <c r="G25" s="16" t="str">
        <f>+G24</f>
        <v>&lt;1</v>
      </c>
      <c r="H25" s="16">
        <v>2</v>
      </c>
      <c r="I25" s="16">
        <v>33</v>
      </c>
      <c r="J25" s="16"/>
      <c r="K25" s="16"/>
      <c r="L25" s="16"/>
    </row>
    <row r="26" spans="1:20" s="9" customFormat="1" ht="30" customHeight="1" x14ac:dyDescent="0.15">
      <c r="A26" s="16"/>
    </row>
    <row r="27" spans="1:20" s="9" customFormat="1" ht="30" customHeight="1" x14ac:dyDescent="0.15">
      <c r="A27" s="16"/>
    </row>
    <row r="28" spans="1:20" s="9" customFormat="1" ht="30" customHeight="1" thickBot="1" x14ac:dyDescent="0.2">
      <c r="A28" s="16"/>
    </row>
    <row r="29" spans="1:20" ht="30" customHeight="1" thickTop="1" x14ac:dyDescent="0.15">
      <c r="A29" s="18"/>
      <c r="B29" s="10"/>
      <c r="C29" s="8"/>
      <c r="D29" s="8"/>
      <c r="E29" s="8"/>
      <c r="F29" s="8"/>
      <c r="G29" s="8"/>
      <c r="H29" s="8"/>
      <c r="I29" s="19"/>
      <c r="J29" s="19"/>
      <c r="K29" s="19"/>
      <c r="L29" s="19"/>
      <c r="M29" s="19"/>
      <c r="N29" s="19"/>
      <c r="O29" s="19"/>
      <c r="P29" s="19"/>
      <c r="Q29" s="19"/>
      <c r="R29" s="19"/>
      <c r="S29" s="19"/>
      <c r="T29" s="19"/>
    </row>
  </sheetData>
  <phoneticPr fontId="8" type="noConversion"/>
  <printOptions horizontalCentered="1"/>
  <pageMargins left="0.4" right="0.4" top="0.4" bottom="0.4" header="0.25" footer="0.25"/>
  <pageSetup fitToHeight="0" orientation="portrait" r:id="rId1"/>
  <headerFooter differentFirst="1">
    <oddFooter>&amp;CPage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B1:L11"/>
  <sheetViews>
    <sheetView showGridLines="0" zoomScale="125" zoomScaleNormal="125" workbookViewId="0">
      <selection activeCell="B3" sqref="B3"/>
    </sheetView>
  </sheetViews>
  <sheetFormatPr baseColWidth="10" defaultColWidth="8.85546875" defaultRowHeight="30" customHeight="1" x14ac:dyDescent="0.15"/>
  <cols>
    <col min="1" max="1" width="2.140625" style="1" customWidth="1"/>
    <col min="2" max="2" width="20.140625" style="2" customWidth="1"/>
    <col min="3" max="3" width="14.7109375" style="2" customWidth="1"/>
    <col min="4" max="4" width="17.140625" style="2" customWidth="1"/>
    <col min="5" max="5" width="24" style="2" customWidth="1"/>
    <col min="6" max="6" width="2.5703125" style="1" customWidth="1"/>
    <col min="7" max="16384" width="8.85546875" style="1"/>
  </cols>
  <sheetData>
    <row r="1" spans="2:12" ht="27.75" customHeight="1" x14ac:dyDescent="0.2">
      <c r="B1" s="13"/>
      <c r="C1" s="12"/>
      <c r="D1" s="12"/>
      <c r="E1" s="12"/>
    </row>
    <row r="2" spans="2:12" ht="37.5" customHeight="1" x14ac:dyDescent="0.15">
      <c r="B2" s="11"/>
      <c r="C2" s="12"/>
      <c r="D2" s="1"/>
      <c r="E2" s="1"/>
      <c r="F2" s="14"/>
    </row>
    <row r="3" spans="2:12" ht="21.75" customHeight="1" x14ac:dyDescent="0.15">
      <c r="B3" s="9"/>
      <c r="C3" s="9"/>
      <c r="D3" s="9"/>
      <c r="E3" s="1"/>
    </row>
    <row r="4" spans="2:12" ht="21.75" customHeight="1" x14ac:dyDescent="0.15">
      <c r="B4" s="9"/>
      <c r="C4" s="9"/>
      <c r="D4" s="9"/>
      <c r="E4" s="9"/>
    </row>
    <row r="5" spans="2:12" s="4" customFormat="1" ht="30" customHeight="1" x14ac:dyDescent="0.15">
      <c r="B5" s="9"/>
      <c r="C5" s="15"/>
      <c r="E5" s="8"/>
      <c r="H5" s="1"/>
      <c r="I5" s="9"/>
      <c r="J5" s="9"/>
      <c r="K5" s="9"/>
      <c r="L5" s="9"/>
    </row>
    <row r="6" spans="2:12" s="4" customFormat="1" ht="30" customHeight="1" x14ac:dyDescent="0.15">
      <c r="C6" s="15"/>
      <c r="E6" s="8"/>
    </row>
    <row r="7" spans="2:12" s="4" customFormat="1" ht="30" customHeight="1" x14ac:dyDescent="0.15">
      <c r="C7" s="15"/>
      <c r="E7" s="8"/>
    </row>
    <row r="8" spans="2:12" s="4" customFormat="1" ht="30" customHeight="1" x14ac:dyDescent="0.15">
      <c r="C8" s="15"/>
      <c r="E8" s="8"/>
    </row>
    <row r="9" spans="2:12" s="4" customFormat="1" ht="30" customHeight="1" x14ac:dyDescent="0.15">
      <c r="C9" s="15"/>
      <c r="E9" s="8"/>
    </row>
    <row r="10" spans="2:12" s="4" customFormat="1" ht="30" customHeight="1" x14ac:dyDescent="0.15">
      <c r="C10" s="15"/>
      <c r="E10" s="8"/>
    </row>
    <row r="11" spans="2:12" s="4" customFormat="1" ht="30" customHeight="1" x14ac:dyDescent="0.15">
      <c r="C11" s="15"/>
      <c r="E11" s="8"/>
    </row>
  </sheetData>
  <printOptions horizontalCentered="1"/>
  <pageMargins left="0.4" right="0.4" top="0.4" bottom="0.4" header="0.25" footer="0.25"/>
  <pageSetup fitToHeight="0" orientation="portrait" r:id="rId1"/>
  <headerFooter differentFirst="1">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pageSetUpPr fitToPage="1"/>
  </sheetPr>
  <dimension ref="B1:D8"/>
  <sheetViews>
    <sheetView showGridLines="0" zoomScale="125" zoomScaleNormal="125" workbookViewId="0">
      <selection activeCell="D6" sqref="D6"/>
    </sheetView>
  </sheetViews>
  <sheetFormatPr baseColWidth="10" defaultColWidth="8.85546875" defaultRowHeight="30" customHeight="1" x14ac:dyDescent="0.15"/>
  <cols>
    <col min="1" max="1" width="2.140625" style="1" customWidth="1"/>
    <col min="2" max="2" width="21.5703125" style="2" customWidth="1"/>
    <col min="3" max="3" width="18.28515625" style="2" customWidth="1"/>
    <col min="4" max="4" width="33.7109375" style="2" customWidth="1"/>
    <col min="5" max="5" width="2.5703125" style="1" customWidth="1"/>
    <col min="6" max="16384" width="8.85546875" style="1"/>
  </cols>
  <sheetData>
    <row r="1" spans="2:4" ht="27.75" customHeight="1" x14ac:dyDescent="0.2">
      <c r="B1" s="13"/>
      <c r="C1" s="12"/>
      <c r="D1" s="12"/>
    </row>
    <row r="2" spans="2:4" ht="37.5" customHeight="1" x14ac:dyDescent="0.15">
      <c r="B2" s="11"/>
      <c r="C2" s="12"/>
      <c r="D2" s="12"/>
    </row>
    <row r="3" spans="2:4" ht="21.75" customHeight="1" x14ac:dyDescent="0.15">
      <c r="B3" s="1"/>
      <c r="C3" s="1"/>
      <c r="D3" s="1"/>
    </row>
    <row r="4" spans="2:4" ht="31.5" customHeight="1" x14ac:dyDescent="0.15">
      <c r="B4" s="21"/>
      <c r="C4" s="22"/>
      <c r="D4" s="22"/>
    </row>
    <row r="5" spans="2:4" ht="34.5" customHeight="1" x14ac:dyDescent="0.15">
      <c r="B5" s="1"/>
      <c r="C5" s="1"/>
      <c r="D5" s="1"/>
    </row>
    <row r="6" spans="2:4" ht="21.75" customHeight="1" x14ac:dyDescent="0.15">
      <c r="B6" s="9"/>
      <c r="C6" s="9"/>
      <c r="D6" s="1"/>
    </row>
    <row r="7" spans="2:4" s="4" customFormat="1" ht="30" customHeight="1" x14ac:dyDescent="0.15">
      <c r="B7" s="9"/>
      <c r="C7" s="9"/>
      <c r="D7" s="8"/>
    </row>
    <row r="8" spans="2:4" s="4" customFormat="1" ht="30" customHeight="1" x14ac:dyDescent="0.15">
      <c r="D8" s="7"/>
    </row>
  </sheetData>
  <mergeCells count="1">
    <mergeCell ref="B4:D4"/>
  </mergeCells>
  <printOptions horizontalCentered="1"/>
  <pageMargins left="0.4" right="0.4" top="0.4" bottom="0.4" header="0.25" footer="0.25"/>
  <pageSetup fitToHeight="0" orientation="portrait" r:id="rId1"/>
  <headerFooter differentFirst="1">
    <oddFooter>&amp;CPage &amp;P of &amp;N</oddFooter>
  </headerFooter>
</worksheet>
</file>

<file path=docProps/app.xml><?xml version="1.0" encoding="utf-8"?>
<Properties xmlns="http://schemas.openxmlformats.org/officeDocument/2006/extended-properties" xmlns:vt="http://schemas.openxmlformats.org/officeDocument/2006/docPropsVTypes">
  <Template>TM10000059</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Water Inflow</vt:lpstr>
      <vt:lpstr>2</vt:lpstr>
      <vt:lpstr>3</vt:lpstr>
      <vt:lpstr>'2'!Print_Titles</vt:lpstr>
      <vt:lpstr>'3'!Print_Titles</vt:lpstr>
      <vt:lpstr>'Water Inflow'!Print_Titles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V. Dennis</dc:creator>
  <cp:keywords/>
  <dc:description/>
  <cp:lastModifiedBy>Stephen Daly</cp:lastModifiedBy>
  <dcterms:created xsi:type="dcterms:W3CDTF">2014-09-09T17:32:14Z</dcterms:created>
  <dcterms:modified xsi:type="dcterms:W3CDTF">2025-01-18T03:53:04Z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TF10000021</vt:lpwstr>
  </property>
</Properties>
</file>